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C1EC78C0-A5B0-418A-B932-C012A3D8C7BE}" xr6:coauthVersionLast="47" xr6:coauthVersionMax="47" xr10:uidLastSave="{00000000-0000-0000-0000-000000000000}"/>
  <bookViews>
    <workbookView xWindow="-120" yWindow="-120" windowWidth="38640" windowHeight="21120" xr2:uid="{F9342400-5A11-49ED-A018-7F9D36F22AB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9" i="1"/>
  <c r="D28" i="1"/>
  <c r="D29" i="1"/>
  <c r="D66" i="1" l="1"/>
  <c r="F66" i="1" s="1"/>
  <c r="D65" i="1"/>
  <c r="F65" i="1" s="1"/>
  <c r="D64" i="1"/>
  <c r="F64" i="1" s="1"/>
  <c r="D63" i="1"/>
  <c r="F63" i="1" s="1"/>
  <c r="D62" i="1"/>
  <c r="F62" i="1" s="1"/>
  <c r="D61" i="1"/>
  <c r="F61" i="1" s="1"/>
  <c r="D60" i="1"/>
  <c r="F60" i="1" s="1"/>
  <c r="D59" i="1"/>
  <c r="F59" i="1" s="1"/>
  <c r="D58" i="1"/>
  <c r="F58" i="1" s="1"/>
  <c r="D57" i="1"/>
  <c r="F57" i="1" s="1"/>
  <c r="D56" i="1"/>
  <c r="F56" i="1" s="1"/>
  <c r="D55" i="1"/>
  <c r="F55" i="1" s="1"/>
  <c r="D54" i="1"/>
  <c r="F54" i="1" s="1"/>
  <c r="D53" i="1"/>
  <c r="F53" i="1" s="1"/>
  <c r="D52" i="1"/>
  <c r="F52" i="1" s="1"/>
  <c r="D51" i="1"/>
  <c r="F51" i="1" s="1"/>
  <c r="D50" i="1"/>
  <c r="F50" i="1" s="1"/>
  <c r="D49" i="1"/>
  <c r="F49" i="1" s="1"/>
  <c r="D48" i="1"/>
  <c r="F48" i="1" s="1"/>
  <c r="D47" i="1"/>
  <c r="F47" i="1" s="1"/>
  <c r="D46" i="1"/>
  <c r="F46" i="1" s="1"/>
  <c r="D45" i="1"/>
  <c r="F45" i="1" s="1"/>
  <c r="D44" i="1"/>
  <c r="F44" i="1" s="1"/>
  <c r="D43" i="1"/>
  <c r="F43" i="1" s="1"/>
  <c r="D42" i="1"/>
  <c r="F42" i="1" s="1"/>
  <c r="D41" i="1"/>
  <c r="F41" i="1" s="1"/>
  <c r="D40" i="1"/>
  <c r="F40" i="1" s="1"/>
  <c r="D39" i="1"/>
  <c r="F39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D30" i="1"/>
  <c r="F30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F67" i="1" l="1"/>
  <c r="E68" i="1" s="1"/>
</calcChain>
</file>

<file path=xl/sharedStrings.xml><?xml version="1.0" encoding="utf-8"?>
<sst xmlns="http://schemas.openxmlformats.org/spreadsheetml/2006/main" count="144" uniqueCount="89">
  <si>
    <t>Öffnungszeiten:</t>
  </si>
  <si>
    <t>Heckenweg 8 l 72213 Altensteig-Wart</t>
  </si>
  <si>
    <t>Tel.: 0151/64307789</t>
  </si>
  <si>
    <t>Bezeichnung</t>
  </si>
  <si>
    <t>Video</t>
  </si>
  <si>
    <t>Preis</t>
  </si>
  <si>
    <t>abzgl. 5%</t>
  </si>
  <si>
    <t>Stück</t>
  </si>
  <si>
    <t>Gesamt Preis</t>
  </si>
  <si>
    <t>Hier Klicken</t>
  </si>
  <si>
    <t>Das Ding</t>
  </si>
  <si>
    <t>Deja vu</t>
  </si>
  <si>
    <t>Eissphinx</t>
  </si>
  <si>
    <t>Gold Digger Joe</t>
  </si>
  <si>
    <t>Hawaii</t>
  </si>
  <si>
    <t>Lars vom Mars</t>
  </si>
  <si>
    <t>Leider Geil</t>
  </si>
  <si>
    <t>Light Night</t>
  </si>
  <si>
    <t>Mission 131</t>
  </si>
  <si>
    <t>Out of Limits</t>
  </si>
  <si>
    <t>Scharfe Schnitte</t>
  </si>
  <si>
    <t>Gesamt</t>
  </si>
  <si>
    <t xml:space="preserve">           Es fehlen nur noch:</t>
  </si>
  <si>
    <t>zum Geschenk</t>
  </si>
  <si>
    <t>Vorname:</t>
  </si>
  <si>
    <t xml:space="preserve">Name:  </t>
  </si>
  <si>
    <t>Straße:</t>
  </si>
  <si>
    <t>PLZ/Ort:</t>
  </si>
  <si>
    <r>
      <rPr>
        <sz val="12"/>
        <rFont val="Calibri"/>
        <family val="2"/>
      </rPr>
      <t xml:space="preserve">an die </t>
    </r>
    <r>
      <rPr>
        <b/>
        <sz val="12"/>
        <rFont val="Calibri"/>
        <family val="2"/>
      </rPr>
      <t>0151/64307789</t>
    </r>
    <r>
      <rPr>
        <sz val="12"/>
        <color theme="1"/>
        <rFont val="Calibri"/>
        <family val="2"/>
      </rPr>
      <t xml:space="preserve"> senden wir Ihnen eine Rechnung zu, die innerhalb von 3 Werktagen zu zahlen ist.</t>
    </r>
  </si>
  <si>
    <t>Alphatier</t>
  </si>
  <si>
    <t>Arcadia</t>
  </si>
  <si>
    <t>Artillery</t>
  </si>
  <si>
    <t>Attraction</t>
  </si>
  <si>
    <t>Aurum</t>
  </si>
  <si>
    <t>Big Sexy</t>
  </si>
  <si>
    <t xml:space="preserve">Blacksmith Betty </t>
  </si>
  <si>
    <t>Boosterblume</t>
  </si>
  <si>
    <t>Chaos</t>
  </si>
  <si>
    <t>Couchpotato</t>
  </si>
  <si>
    <t>Cupido</t>
  </si>
  <si>
    <t>Dat Ass</t>
  </si>
  <si>
    <t>Delta Fire B36-477</t>
  </si>
  <si>
    <t xml:space="preserve">Desert Rose </t>
  </si>
  <si>
    <t>Dictator</t>
  </si>
  <si>
    <t>Eclypse</t>
  </si>
  <si>
    <t xml:space="preserve">Erlkönig </t>
  </si>
  <si>
    <t>Erzengel</t>
  </si>
  <si>
    <t>Erzengel Diavolo</t>
  </si>
  <si>
    <t xml:space="preserve">Flame Falls </t>
  </si>
  <si>
    <t>Flotter Dreier No.2</t>
  </si>
  <si>
    <t>Flotter Dreier No.3</t>
  </si>
  <si>
    <t>Freimaurer</t>
  </si>
  <si>
    <t>Honey Bunny</t>
  </si>
  <si>
    <t>Lost Angel</t>
  </si>
  <si>
    <t xml:space="preserve">Mafia Boy </t>
  </si>
  <si>
    <t>Marvellous</t>
  </si>
  <si>
    <t>Massive</t>
  </si>
  <si>
    <t>Nerd</t>
  </si>
  <si>
    <t>Outburst</t>
  </si>
  <si>
    <t>Pentagramm</t>
  </si>
  <si>
    <t>Queen of Chaos</t>
  </si>
  <si>
    <t>Riakeo 500</t>
  </si>
  <si>
    <t>Royal Indigo</t>
  </si>
  <si>
    <t>Sexy Nichte</t>
  </si>
  <si>
    <t>Sunbeam</t>
  </si>
  <si>
    <t xml:space="preserve">Symphonie </t>
  </si>
  <si>
    <t>Tang Empire</t>
  </si>
  <si>
    <t>Toxic</t>
  </si>
  <si>
    <t>Triple Melody</t>
  </si>
  <si>
    <t>Tristar</t>
  </si>
  <si>
    <t>Vogelschreck-Batterie</t>
  </si>
  <si>
    <t>Wild Cowboy Sam</t>
  </si>
  <si>
    <t>31.12.2024 von 08:00 Uhr bis 16:30 Uhr</t>
  </si>
  <si>
    <t>30.12.2024 von 08:00 Uhr bis 19:00 Uhr</t>
  </si>
  <si>
    <r>
      <t xml:space="preserve">28.12.2024 von </t>
    </r>
    <r>
      <rPr>
        <b/>
        <sz val="12"/>
        <color rgb="FFFF0000"/>
        <rFont val="Calibri"/>
        <family val="2"/>
      </rPr>
      <t>00:00</t>
    </r>
    <r>
      <rPr>
        <sz val="12"/>
        <color theme="1"/>
        <rFont val="Calibri"/>
        <family val="2"/>
      </rPr>
      <t xml:space="preserve"> Uhr bis 19:00 Uhr</t>
    </r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</si>
  <si>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>Eine Abholung ist nur an den offiziellen Verkaufstagen möglich.</t>
    </r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</si>
  <si>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>Ab 75,-- Euro Einkaufswert erhalten Sie bei Abholung ein Geschenk.</t>
    </r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</si>
  <si>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 xml:space="preserve">Nach Eingang und Prüfung der Bestellung an unsere E-Mail: </t>
    </r>
    <r>
      <rPr>
        <b/>
        <sz val="12"/>
        <color theme="1"/>
        <rFont val="Calibri"/>
        <family val="2"/>
      </rPr>
      <t xml:space="preserve">info@pyrotechnik-hinz.de </t>
    </r>
    <r>
      <rPr>
        <sz val="12"/>
        <rFont val="Calibri"/>
        <family val="2"/>
      </rPr>
      <t>oder per WhatsApp</t>
    </r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</si>
  <si>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>Nach Zahlungseingang wird Ihre Bestellung für Sie reserviert.</t>
    </r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</si>
  <si>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>Wenn die Zahlung nicht rechtzeitig eingeht, können wir Sie bei der Vorbestellung leider nicht berücksichtigen.</t>
    </r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</si>
  <si>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>Fachkundige Beratung an den Verkaufstagen durch Pyrotechniker.</t>
    </r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</si>
  <si>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>Natürlich führen wir auch weitere Batterien, Raketen, Böller, Vulkane und Jugendfeuerwerk in unserem Sortiment.</t>
    </r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</si>
  <si>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>Nur solange der Vorrat reicht.</t>
    </r>
  </si>
  <si>
    <t>Bitte ankreuzen</t>
  </si>
  <si>
    <t>Vorraussichtlicher Abholtag</t>
  </si>
  <si>
    <t>Disorder/Hypnotize</t>
  </si>
  <si>
    <t xml:space="preserve">Donnerschlag </t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</si>
  <si>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 xml:space="preserve">Bei einer Bestellung bis zum </t>
    </r>
    <r>
      <rPr>
        <sz val="12"/>
        <color rgb="FFFF0000"/>
        <rFont val="Calibri"/>
        <family val="2"/>
      </rPr>
      <t>24.11.2024</t>
    </r>
    <r>
      <rPr>
        <sz val="12"/>
        <color theme="1"/>
        <rFont val="Calibri"/>
        <family val="2"/>
      </rPr>
      <t xml:space="preserve"> bekommen Sie auf ausgewählte Artikel 5% Rabatt.</t>
    </r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</si>
  <si>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>Abgabe nur an Personen die das 18. Lebensjahr vollendet haben.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</si>
</sst>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Wingdings 3"/>
      <family val="1"/>
      <charset val="2"/>
    </font>
    <font>
      <sz val="12"/>
      <color theme="1"/>
      <name val="Calibri"/>
      <family val="1"/>
      <charset val="2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Protection="1">
      <protection locked="0"/>
    </xf>
    <xf numFmtId="164" fontId="3" fillId="0" borderId="1" xfId="0" applyNumberFormat="1" applyFont="1" applyBorder="1"/>
    <xf numFmtId="0" fontId="5" fillId="0" borderId="0" xfId="0" applyFont="1"/>
    <xf numFmtId="164" fontId="5" fillId="0" borderId="0" xfId="1" applyNumberFormat="1" applyFont="1" applyProtection="1"/>
    <xf numFmtId="0" fontId="3" fillId="0" borderId="2" xfId="0" applyFont="1" applyBorder="1" applyProtection="1">
      <protection locked="0"/>
    </xf>
    <xf numFmtId="0" fontId="3" fillId="0" borderId="2" xfId="0" applyFont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0" fontId="9" fillId="0" borderId="0" xfId="0" applyFont="1"/>
    <xf numFmtId="0" fontId="2" fillId="0" borderId="1" xfId="2" applyFill="1" applyBorder="1"/>
    <xf numFmtId="0" fontId="3" fillId="0" borderId="1" xfId="0" applyFont="1" applyBorder="1"/>
    <xf numFmtId="0" fontId="3" fillId="0" borderId="3" xfId="0" applyFont="1" applyBorder="1" applyAlignment="1" applyProtection="1">
      <alignment horizontal="center"/>
      <protection locked="0"/>
    </xf>
    <xf numFmtId="14" fontId="3" fillId="0" borderId="4" xfId="0" applyNumberFormat="1" applyFont="1" applyBorder="1"/>
    <xf numFmtId="0" fontId="3" fillId="0" borderId="5" xfId="0" applyFont="1" applyBorder="1" applyAlignment="1" applyProtection="1">
      <alignment horizontal="center"/>
      <protection locked="0"/>
    </xf>
    <xf numFmtId="14" fontId="3" fillId="0" borderId="6" xfId="0" applyNumberFormat="1" applyFont="1" applyBorder="1"/>
    <xf numFmtId="0" fontId="3" fillId="0" borderId="7" xfId="0" applyFont="1" applyBorder="1" applyAlignment="1" applyProtection="1">
      <alignment horizontal="center"/>
      <protection locked="0"/>
    </xf>
    <xf numFmtId="14" fontId="3" fillId="0" borderId="8" xfId="0" applyNumberFormat="1" applyFont="1" applyBorder="1"/>
    <xf numFmtId="0" fontId="3" fillId="0" borderId="0" xfId="0" applyFont="1" applyAlignment="1">
      <alignment horizontal="left"/>
    </xf>
    <xf numFmtId="0" fontId="2" fillId="0" borderId="0" xfId="2" applyFill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2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260106</xdr:colOff>
      <xdr:row>0</xdr:row>
      <xdr:rowOff>145492</xdr:rowOff>
    </xdr:from>
    <xdr:to>
      <xdr:col>0</xdr:col>
      <xdr:colOff>1795095</xdr:colOff>
      <xdr:row>6</xdr:row>
      <xdr:rowOff>109904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E43B38E6-7DCF-4C3A-9AE1-EF8F60A2A578}"/>
            </a:ext>
          </a:extLst>
        </xdr:cNvPr>
        <xdr:cNvGrpSpPr/>
      </xdr:nvGrpSpPr>
      <xdr:grpSpPr>
        <a:xfrm>
          <a:off x="260106" y="145492"/>
          <a:ext cx="1534989" cy="1107412"/>
          <a:chOff x="1485901" y="1381125"/>
          <a:chExt cx="2359049" cy="1333500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72A5BE90-07D7-5786-3641-2FE0AC5FBDBB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122423" y="1381125"/>
            <a:ext cx="1124013" cy="715470"/>
          </a:xfrm>
          <a:prstGeom prst="rect">
            <a:avLst/>
          </a:prstGeom>
        </xdr:spPr>
      </xdr:pic>
      <xdr:pic>
        <xdr:nvPicPr>
          <xdr:cNvPr id="4" name="Grafik 3">
            <a:extLst>
              <a:ext uri="{FF2B5EF4-FFF2-40B4-BE49-F238E27FC236}">
                <a16:creationId xmlns:a16="http://schemas.microsoft.com/office/drawing/2014/main" id="{E045F13E-15B4-2102-DBF8-F7D9FBA52A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85901" y="2136809"/>
            <a:ext cx="2359049" cy="57781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youtube.com/watch?v=NqqQD7SX1AU" TargetMode="External"/><Relationship Id="rId18" Type="http://schemas.openxmlformats.org/officeDocument/2006/relationships/hyperlink" Target="https://www.youtube.com/watch?v=5CoPtCJBC1Y" TargetMode="External"/><Relationship Id="rId26" Type="http://schemas.openxmlformats.org/officeDocument/2006/relationships/hyperlink" Target="https://www.youtube.com/watch?v=bBaP4mAoI1M" TargetMode="External"/><Relationship Id="rId39" Type="http://schemas.openxmlformats.org/officeDocument/2006/relationships/hyperlink" Target="https://www.youtube.com/watch?v=vSWQGaAVJFU" TargetMode="External"/><Relationship Id="rId21" Type="http://schemas.openxmlformats.org/officeDocument/2006/relationships/hyperlink" Target="https://www.youtube.com/watch?v=WdB7ePfEOwc" TargetMode="External"/><Relationship Id="rId34" Type="http://schemas.openxmlformats.org/officeDocument/2006/relationships/hyperlink" Target="https://www.youtube.com/watch?v=DKSeCCz_EtQ" TargetMode="External"/><Relationship Id="rId42" Type="http://schemas.openxmlformats.org/officeDocument/2006/relationships/hyperlink" Target="https://www.youtube.com/watch?v=Rs4SeNdznuE" TargetMode="External"/><Relationship Id="rId47" Type="http://schemas.openxmlformats.org/officeDocument/2006/relationships/hyperlink" Target="https://www.youtube.com/watch?v=0w2m2LKozc0" TargetMode="External"/><Relationship Id="rId50" Type="http://schemas.openxmlformats.org/officeDocument/2006/relationships/hyperlink" Target="https://www.youtube.com/watch?v=QX8BpLaYQ0U" TargetMode="External"/><Relationship Id="rId55" Type="http://schemas.openxmlformats.org/officeDocument/2006/relationships/hyperlink" Target="https://www.youtube.com/watch?v=DURm9hvkfzc" TargetMode="External"/><Relationship Id="rId7" Type="http://schemas.openxmlformats.org/officeDocument/2006/relationships/hyperlink" Target="https://www.youtube.com/watch?v=x_FsWrnNmuY" TargetMode="External"/><Relationship Id="rId2" Type="http://schemas.openxmlformats.org/officeDocument/2006/relationships/hyperlink" Target="https://www.youtube.com/watch?v=zwJei2AzBKs" TargetMode="External"/><Relationship Id="rId16" Type="http://schemas.openxmlformats.org/officeDocument/2006/relationships/hyperlink" Target="https://www.youtube.com/watch?v=x_TwrE_xQdM" TargetMode="External"/><Relationship Id="rId29" Type="http://schemas.openxmlformats.org/officeDocument/2006/relationships/hyperlink" Target="https://www.youtube.com/watch?v=44KThtkZ8Ig" TargetMode="External"/><Relationship Id="rId11" Type="http://schemas.openxmlformats.org/officeDocument/2006/relationships/hyperlink" Target="https://www.youtube.com/watch?v=fTRWHpuBnt8" TargetMode="External"/><Relationship Id="rId24" Type="http://schemas.openxmlformats.org/officeDocument/2006/relationships/hyperlink" Target="https://www.youtube.com/watch?v=eC5sRNXHjBk" TargetMode="External"/><Relationship Id="rId32" Type="http://schemas.openxmlformats.org/officeDocument/2006/relationships/hyperlink" Target="https://www.youtube.com/watch?v=_Fs1PW7phLw" TargetMode="External"/><Relationship Id="rId37" Type="http://schemas.openxmlformats.org/officeDocument/2006/relationships/hyperlink" Target="https://www.youtube.com/watch?v=D6ZFfF17jOk" TargetMode="External"/><Relationship Id="rId40" Type="http://schemas.openxmlformats.org/officeDocument/2006/relationships/hyperlink" Target="https://www.youtube.com/watch?v=D69Zu4Z0MGI" TargetMode="External"/><Relationship Id="rId45" Type="http://schemas.openxmlformats.org/officeDocument/2006/relationships/hyperlink" Target="https://www.youtube.com/watch?v=ghltjKIQ10Y" TargetMode="External"/><Relationship Id="rId53" Type="http://schemas.openxmlformats.org/officeDocument/2006/relationships/hyperlink" Target="https://www.youtube.com/watch?v=dCyMbYZ46s4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www.youtube.com/watch?v=p7xm3fqSNLk" TargetMode="External"/><Relationship Id="rId19" Type="http://schemas.openxmlformats.org/officeDocument/2006/relationships/hyperlink" Target="https://www.youtube.com/watch?v=r8t-YgYC9s8" TargetMode="External"/><Relationship Id="rId4" Type="http://schemas.openxmlformats.org/officeDocument/2006/relationships/hyperlink" Target="https://www.youtube.com/watch?v=RXXvt2lk8hc" TargetMode="External"/><Relationship Id="rId9" Type="http://schemas.openxmlformats.org/officeDocument/2006/relationships/hyperlink" Target="https://www.youtube.com/watch?v=HOW7y0fIyYQ" TargetMode="External"/><Relationship Id="rId14" Type="http://schemas.openxmlformats.org/officeDocument/2006/relationships/hyperlink" Target="https://www.youtube.com/watch?v=xGOAasmnWfg" TargetMode="External"/><Relationship Id="rId22" Type="http://schemas.openxmlformats.org/officeDocument/2006/relationships/hyperlink" Target="https://www.youtube.com/watch?v=I0BzM_fI8do" TargetMode="External"/><Relationship Id="rId27" Type="http://schemas.openxmlformats.org/officeDocument/2006/relationships/hyperlink" Target="https://www.youtube.com/watch?v=_MSbETajcrc" TargetMode="External"/><Relationship Id="rId30" Type="http://schemas.openxmlformats.org/officeDocument/2006/relationships/hyperlink" Target="https://www.youtube.com/watch?v=AdmimRWmj64" TargetMode="External"/><Relationship Id="rId35" Type="http://schemas.openxmlformats.org/officeDocument/2006/relationships/hyperlink" Target="https://www.youtube.com/watch?v=CzbSn5CA80Y" TargetMode="External"/><Relationship Id="rId43" Type="http://schemas.openxmlformats.org/officeDocument/2006/relationships/hyperlink" Target="https://www.youtube.com/watch?v=y67kcoR803k" TargetMode="External"/><Relationship Id="rId48" Type="http://schemas.openxmlformats.org/officeDocument/2006/relationships/hyperlink" Target="https://www.youtube.com/watch?v=FdFbbbMDcSQ" TargetMode="External"/><Relationship Id="rId56" Type="http://schemas.openxmlformats.org/officeDocument/2006/relationships/hyperlink" Target="https://www.youtube.com/watch?v=M8M1__7wMAs" TargetMode="External"/><Relationship Id="rId8" Type="http://schemas.openxmlformats.org/officeDocument/2006/relationships/hyperlink" Target="https://www.youtube.com/watch?v=5ReR73YBH6k" TargetMode="External"/><Relationship Id="rId51" Type="http://schemas.openxmlformats.org/officeDocument/2006/relationships/hyperlink" Target="https://www.youtube.com/watch?v=7QPs4r4uwOg" TargetMode="External"/><Relationship Id="rId3" Type="http://schemas.openxmlformats.org/officeDocument/2006/relationships/hyperlink" Target="https://www.youtube.com/watch?v=6NKAnvReuhw" TargetMode="External"/><Relationship Id="rId12" Type="http://schemas.openxmlformats.org/officeDocument/2006/relationships/hyperlink" Target="https://www.youtube.com/watch?v=r5-5zkofLBc" TargetMode="External"/><Relationship Id="rId17" Type="http://schemas.openxmlformats.org/officeDocument/2006/relationships/hyperlink" Target="https://www.youtube.com/watch?v=DURm9hvkfzc" TargetMode="External"/><Relationship Id="rId25" Type="http://schemas.openxmlformats.org/officeDocument/2006/relationships/hyperlink" Target="https://www.youtube.com/watch?v=SqsAKi0iULQ" TargetMode="External"/><Relationship Id="rId33" Type="http://schemas.openxmlformats.org/officeDocument/2006/relationships/hyperlink" Target="https://www.youtube.com/watch?v=KjY9S8Z3MLM" TargetMode="External"/><Relationship Id="rId38" Type="http://schemas.openxmlformats.org/officeDocument/2006/relationships/hyperlink" Target="https://www.youtube.com/watch?v=F68rXxasvPM" TargetMode="External"/><Relationship Id="rId46" Type="http://schemas.openxmlformats.org/officeDocument/2006/relationships/hyperlink" Target="https://www.youtube.com/watch?v=SFsqBHo8sYY" TargetMode="External"/><Relationship Id="rId59" Type="http://schemas.openxmlformats.org/officeDocument/2006/relationships/drawing" Target="../drawings/drawing1.xml"/><Relationship Id="rId20" Type="http://schemas.openxmlformats.org/officeDocument/2006/relationships/hyperlink" Target="https://www.youtube.com/watch?v=cXnWN2fTM0A" TargetMode="External"/><Relationship Id="rId41" Type="http://schemas.openxmlformats.org/officeDocument/2006/relationships/hyperlink" Target="https://www.youtube.com/watch?v=QvBj2lWVNuY" TargetMode="External"/><Relationship Id="rId54" Type="http://schemas.openxmlformats.org/officeDocument/2006/relationships/hyperlink" Target="https://www.youtube.com/watch?v=Esh7fFVdvGk&amp;t=1s" TargetMode="External"/><Relationship Id="rId1" Type="http://schemas.openxmlformats.org/officeDocument/2006/relationships/hyperlink" Target="https://www.youtube.com/watch?v=tghf_DIzOu0" TargetMode="External"/><Relationship Id="rId6" Type="http://schemas.openxmlformats.org/officeDocument/2006/relationships/hyperlink" Target="https://www.youtube.com/watch?v=saSrdM1cNvo" TargetMode="External"/><Relationship Id="rId15" Type="http://schemas.openxmlformats.org/officeDocument/2006/relationships/hyperlink" Target="https://www.youtube.com/watch?v=82_AGKh81pY" TargetMode="External"/><Relationship Id="rId23" Type="http://schemas.openxmlformats.org/officeDocument/2006/relationships/hyperlink" Target="https://www.youtube.com/watch?v=r1fFAyMVrmQ" TargetMode="External"/><Relationship Id="rId28" Type="http://schemas.openxmlformats.org/officeDocument/2006/relationships/hyperlink" Target="https://www.youtube.com/watch?v=yEggbmPhjn4" TargetMode="External"/><Relationship Id="rId36" Type="http://schemas.openxmlformats.org/officeDocument/2006/relationships/hyperlink" Target="https://www.youtube.com/watch?v=5XqFwIpyHjQ" TargetMode="External"/><Relationship Id="rId49" Type="http://schemas.openxmlformats.org/officeDocument/2006/relationships/hyperlink" Target="https://www.youtube.com/watch?v=EibuY53B-JY" TargetMode="External"/><Relationship Id="rId57" Type="http://schemas.openxmlformats.org/officeDocument/2006/relationships/hyperlink" Target="https://www.youtube.com/watch?v=cftTmNdE-L8" TargetMode="External"/><Relationship Id="rId10" Type="http://schemas.openxmlformats.org/officeDocument/2006/relationships/hyperlink" Target="https://www.youtube.com/watch?v=QcE6W_aQ5D4" TargetMode="External"/><Relationship Id="rId31" Type="http://schemas.openxmlformats.org/officeDocument/2006/relationships/hyperlink" Target="https://www.youtube.com/watch?v=WNX73tkVhJQ" TargetMode="External"/><Relationship Id="rId44" Type="http://schemas.openxmlformats.org/officeDocument/2006/relationships/hyperlink" Target="https://www.youtube.com/watch?v=YMVzA38YmLY" TargetMode="External"/><Relationship Id="rId52" Type="http://schemas.openxmlformats.org/officeDocument/2006/relationships/hyperlink" Target="https://www.youtube.com/watch?v=1TDZtqPqB2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4D9EF-7F97-4916-8C05-9378505D65FA}">
  <dimension ref="A5:M89"/>
  <sheetViews>
    <sheetView tabSelected="1" topLeftCell="A58" zoomScale="160" zoomScaleNormal="160" workbookViewId="0">
      <selection activeCell="I68" sqref="I68"/>
    </sheetView>
  </sheetViews>
  <sheetFormatPr baseColWidth="10" defaultRowHeight="15" customHeight="1"/>
  <cols>
    <col min="1" max="1" width="35.7109375" style="1" customWidth="1"/>
    <col min="2" max="5" width="12.7109375" style="1" customWidth="1"/>
    <col min="6" max="6" width="13.42578125" style="1" customWidth="1"/>
    <col min="7" max="8" width="11.42578125" style="1"/>
    <col min="9" max="9" width="21.85546875" style="1" customWidth="1"/>
    <col min="10" max="16384" width="11.42578125" style="1"/>
  </cols>
  <sheetData>
    <row r="5" spans="1:13" ht="15" customHeight="1">
      <c r="C5" s="1" t="s">
        <v>0</v>
      </c>
    </row>
    <row r="6" spans="1:13" ht="15" customHeight="1">
      <c r="C6" s="1" t="s">
        <v>74</v>
      </c>
    </row>
    <row r="7" spans="1:13" ht="15" customHeight="1">
      <c r="C7" s="1" t="s">
        <v>73</v>
      </c>
    </row>
    <row r="8" spans="1:13" ht="15" customHeight="1">
      <c r="A8" s="1" t="s">
        <v>1</v>
      </c>
      <c r="C8" s="1" t="s">
        <v>72</v>
      </c>
    </row>
    <row r="9" spans="1:13" ht="15" customHeight="1">
      <c r="A9" s="1" t="s">
        <v>2</v>
      </c>
    </row>
    <row r="10" spans="1:13" ht="15" customHeight="1">
      <c r="A10" s="2" t="s">
        <v>3</v>
      </c>
      <c r="B10" s="2" t="s">
        <v>4</v>
      </c>
      <c r="C10" s="2" t="s">
        <v>5</v>
      </c>
      <c r="D10" s="10" t="s">
        <v>6</v>
      </c>
      <c r="E10" s="3" t="s">
        <v>7</v>
      </c>
      <c r="F10" s="2" t="s">
        <v>8</v>
      </c>
    </row>
    <row r="11" spans="1:13" ht="15" customHeight="1">
      <c r="A11" s="2" t="s">
        <v>29</v>
      </c>
      <c r="B11" s="13" t="s">
        <v>9</v>
      </c>
      <c r="C11" s="14">
        <v>79.989999999999995</v>
      </c>
      <c r="D11" s="11">
        <f>C11*0.95</f>
        <v>75.990499999999997</v>
      </c>
      <c r="E11" s="4"/>
      <c r="F11" s="5">
        <f>D11*E11</f>
        <v>0</v>
      </c>
      <c r="I11"/>
      <c r="J11"/>
      <c r="K11"/>
      <c r="L11"/>
      <c r="M11"/>
    </row>
    <row r="12" spans="1:13" ht="15" customHeight="1">
      <c r="A12" s="2" t="s">
        <v>30</v>
      </c>
      <c r="B12" s="13" t="s">
        <v>9</v>
      </c>
      <c r="C12" s="14">
        <v>21.49</v>
      </c>
      <c r="D12" s="11">
        <f t="shared" ref="D12:D66" si="0">C12*0.95</f>
        <v>20.415499999999998</v>
      </c>
      <c r="E12" s="4"/>
      <c r="F12" s="5">
        <f>D12*E12</f>
        <v>0</v>
      </c>
      <c r="I12"/>
      <c r="J12"/>
      <c r="K12"/>
      <c r="L12"/>
      <c r="M12"/>
    </row>
    <row r="13" spans="1:13" ht="15" customHeight="1">
      <c r="A13" s="2" t="s">
        <v>31</v>
      </c>
      <c r="B13" s="13" t="s">
        <v>9</v>
      </c>
      <c r="C13" s="14">
        <v>169.99</v>
      </c>
      <c r="D13" s="11">
        <f t="shared" si="0"/>
        <v>161.4905</v>
      </c>
      <c r="E13" s="4"/>
      <c r="F13" s="5">
        <f t="shared" ref="F13:F66" si="1">D13*E13</f>
        <v>0</v>
      </c>
      <c r="I13"/>
      <c r="J13"/>
      <c r="K13"/>
      <c r="L13"/>
      <c r="M13"/>
    </row>
    <row r="14" spans="1:13" ht="15" customHeight="1">
      <c r="A14" s="2" t="s">
        <v>32</v>
      </c>
      <c r="B14" s="13" t="s">
        <v>9</v>
      </c>
      <c r="C14" s="14">
        <v>149.99</v>
      </c>
      <c r="D14" s="11">
        <f t="shared" si="0"/>
        <v>142.4905</v>
      </c>
      <c r="E14" s="4"/>
      <c r="F14" s="5">
        <f t="shared" si="1"/>
        <v>0</v>
      </c>
      <c r="I14"/>
      <c r="J14"/>
      <c r="K14"/>
      <c r="L14"/>
      <c r="M14"/>
    </row>
    <row r="15" spans="1:13" ht="15" customHeight="1">
      <c r="A15" s="2" t="s">
        <v>33</v>
      </c>
      <c r="B15" s="13" t="s">
        <v>9</v>
      </c>
      <c r="C15" s="14">
        <v>18.489999999999998</v>
      </c>
      <c r="D15" s="11">
        <f t="shared" si="0"/>
        <v>17.565499999999997</v>
      </c>
      <c r="E15" s="4"/>
      <c r="F15" s="5">
        <f t="shared" si="1"/>
        <v>0</v>
      </c>
      <c r="I15"/>
      <c r="J15"/>
      <c r="K15"/>
      <c r="L15"/>
      <c r="M15"/>
    </row>
    <row r="16" spans="1:13" ht="15" customHeight="1">
      <c r="A16" s="2" t="s">
        <v>34</v>
      </c>
      <c r="B16" s="13" t="s">
        <v>9</v>
      </c>
      <c r="C16" s="14">
        <v>13.99</v>
      </c>
      <c r="D16" s="11">
        <f t="shared" si="0"/>
        <v>13.2905</v>
      </c>
      <c r="E16" s="4"/>
      <c r="F16" s="5">
        <f t="shared" si="1"/>
        <v>0</v>
      </c>
      <c r="I16"/>
      <c r="J16"/>
      <c r="K16"/>
      <c r="L16"/>
      <c r="M16"/>
    </row>
    <row r="17" spans="1:13" ht="15" customHeight="1">
      <c r="A17" s="2" t="s">
        <v>35</v>
      </c>
      <c r="B17" s="13" t="s">
        <v>9</v>
      </c>
      <c r="C17" s="14">
        <v>36.99</v>
      </c>
      <c r="D17" s="11">
        <f>C17*0.95</f>
        <v>35.140500000000003</v>
      </c>
      <c r="E17" s="4"/>
      <c r="F17" s="5">
        <f t="shared" si="1"/>
        <v>0</v>
      </c>
      <c r="I17"/>
      <c r="J17"/>
      <c r="K17"/>
      <c r="L17"/>
      <c r="M17"/>
    </row>
    <row r="18" spans="1:13" ht="15" customHeight="1">
      <c r="A18" s="2" t="s">
        <v>36</v>
      </c>
      <c r="B18" s="13" t="s">
        <v>9</v>
      </c>
      <c r="C18" s="14">
        <v>9.99</v>
      </c>
      <c r="D18" s="11">
        <f t="shared" si="0"/>
        <v>9.490499999999999</v>
      </c>
      <c r="E18" s="4"/>
      <c r="F18" s="5">
        <f t="shared" si="1"/>
        <v>0</v>
      </c>
      <c r="I18"/>
      <c r="J18"/>
      <c r="K18"/>
      <c r="L18"/>
      <c r="M18"/>
    </row>
    <row r="19" spans="1:13" ht="15" customHeight="1">
      <c r="A19" s="2" t="s">
        <v>37</v>
      </c>
      <c r="B19" s="13" t="s">
        <v>9</v>
      </c>
      <c r="C19" s="14">
        <v>59.99</v>
      </c>
      <c r="D19" s="11">
        <f t="shared" si="0"/>
        <v>56.990499999999997</v>
      </c>
      <c r="E19" s="4"/>
      <c r="F19" s="5">
        <f t="shared" si="1"/>
        <v>0</v>
      </c>
      <c r="I19"/>
      <c r="J19"/>
      <c r="K19"/>
      <c r="L19"/>
      <c r="M19"/>
    </row>
    <row r="20" spans="1:13" ht="15" customHeight="1">
      <c r="A20" s="2" t="s">
        <v>38</v>
      </c>
      <c r="B20" s="13" t="s">
        <v>9</v>
      </c>
      <c r="C20" s="14">
        <v>34.99</v>
      </c>
      <c r="D20" s="11">
        <f t="shared" si="0"/>
        <v>33.240499999999997</v>
      </c>
      <c r="E20" s="4"/>
      <c r="F20" s="5">
        <f t="shared" si="1"/>
        <v>0</v>
      </c>
      <c r="I20"/>
      <c r="J20"/>
      <c r="K20"/>
      <c r="L20"/>
      <c r="M20"/>
    </row>
    <row r="21" spans="1:13" ht="15" customHeight="1">
      <c r="A21" s="2" t="s">
        <v>39</v>
      </c>
      <c r="B21" s="13" t="s">
        <v>9</v>
      </c>
      <c r="C21" s="14">
        <v>41.99</v>
      </c>
      <c r="D21" s="11">
        <f t="shared" si="0"/>
        <v>39.890500000000003</v>
      </c>
      <c r="E21" s="4"/>
      <c r="F21" s="5">
        <f t="shared" si="1"/>
        <v>0</v>
      </c>
      <c r="I21"/>
      <c r="J21"/>
      <c r="K21"/>
      <c r="L21"/>
      <c r="M21"/>
    </row>
    <row r="22" spans="1:13" ht="15" customHeight="1">
      <c r="A22" s="2" t="s">
        <v>10</v>
      </c>
      <c r="B22" s="13" t="s">
        <v>9</v>
      </c>
      <c r="C22" s="14">
        <v>42.49</v>
      </c>
      <c r="D22" s="11">
        <f t="shared" si="0"/>
        <v>40.365499999999997</v>
      </c>
      <c r="E22" s="4"/>
      <c r="F22" s="5">
        <f t="shared" si="1"/>
        <v>0</v>
      </c>
      <c r="I22"/>
      <c r="J22"/>
      <c r="K22"/>
      <c r="L22"/>
      <c r="M22"/>
    </row>
    <row r="23" spans="1:13" ht="15" customHeight="1">
      <c r="A23" s="2" t="s">
        <v>40</v>
      </c>
      <c r="B23" s="13" t="s">
        <v>9</v>
      </c>
      <c r="C23" s="14">
        <v>19.989999999999998</v>
      </c>
      <c r="D23" s="11">
        <f t="shared" si="0"/>
        <v>18.990499999999997</v>
      </c>
      <c r="E23" s="4"/>
      <c r="F23" s="5">
        <f t="shared" si="1"/>
        <v>0</v>
      </c>
      <c r="I23"/>
      <c r="J23"/>
      <c r="K23"/>
      <c r="L23"/>
      <c r="M23"/>
    </row>
    <row r="24" spans="1:13" ht="15" customHeight="1">
      <c r="A24" s="2" t="s">
        <v>11</v>
      </c>
      <c r="B24" s="13" t="s">
        <v>9</v>
      </c>
      <c r="C24" s="14">
        <v>13.99</v>
      </c>
      <c r="D24" s="11">
        <f t="shared" si="0"/>
        <v>13.2905</v>
      </c>
      <c r="E24" s="4"/>
      <c r="F24" s="5">
        <f t="shared" si="1"/>
        <v>0</v>
      </c>
      <c r="I24"/>
      <c r="J24"/>
      <c r="K24"/>
      <c r="L24"/>
      <c r="M24"/>
    </row>
    <row r="25" spans="1:13" ht="15" customHeight="1">
      <c r="A25" s="2" t="s">
        <v>41</v>
      </c>
      <c r="B25" s="13" t="s">
        <v>9</v>
      </c>
      <c r="C25" s="14">
        <v>43.99</v>
      </c>
      <c r="D25" s="11">
        <f t="shared" si="0"/>
        <v>41.790500000000002</v>
      </c>
      <c r="E25" s="4"/>
      <c r="F25" s="5">
        <f t="shared" si="1"/>
        <v>0</v>
      </c>
      <c r="I25"/>
      <c r="J25"/>
      <c r="K25"/>
      <c r="L25"/>
      <c r="M25"/>
    </row>
    <row r="26" spans="1:13" ht="15" customHeight="1">
      <c r="A26" s="2" t="s">
        <v>42</v>
      </c>
      <c r="B26" s="13" t="s">
        <v>9</v>
      </c>
      <c r="C26" s="14">
        <v>12.49</v>
      </c>
      <c r="D26" s="11">
        <f t="shared" si="0"/>
        <v>11.865499999999999</v>
      </c>
      <c r="E26" s="4"/>
      <c r="F26" s="5">
        <f t="shared" si="1"/>
        <v>0</v>
      </c>
      <c r="I26"/>
      <c r="J26"/>
      <c r="K26"/>
      <c r="L26"/>
      <c r="M26"/>
    </row>
    <row r="27" spans="1:13" ht="15" customHeight="1">
      <c r="A27" s="2" t="s">
        <v>43</v>
      </c>
      <c r="B27" s="13" t="s">
        <v>9</v>
      </c>
      <c r="C27" s="14">
        <v>199.99</v>
      </c>
      <c r="D27" s="11">
        <f t="shared" si="0"/>
        <v>189.9905</v>
      </c>
      <c r="E27" s="4"/>
      <c r="F27" s="5">
        <f t="shared" si="1"/>
        <v>0</v>
      </c>
      <c r="I27"/>
      <c r="J27"/>
      <c r="K27"/>
      <c r="L27"/>
      <c r="M27"/>
    </row>
    <row r="28" spans="1:13" ht="15" customHeight="1">
      <c r="A28" s="2" t="s">
        <v>85</v>
      </c>
      <c r="B28" s="13" t="s">
        <v>9</v>
      </c>
      <c r="C28" s="14">
        <v>67.989999999999995</v>
      </c>
      <c r="D28" s="11">
        <f t="shared" si="0"/>
        <v>64.590499999999992</v>
      </c>
      <c r="E28" s="4"/>
      <c r="F28" s="5">
        <f t="shared" si="1"/>
        <v>0</v>
      </c>
      <c r="I28"/>
      <c r="J28"/>
      <c r="K28"/>
      <c r="L28"/>
      <c r="M28"/>
    </row>
    <row r="29" spans="1:13" ht="15" customHeight="1">
      <c r="A29" s="2" t="s">
        <v>86</v>
      </c>
      <c r="B29" s="13" t="s">
        <v>9</v>
      </c>
      <c r="C29" s="14">
        <v>55.99</v>
      </c>
      <c r="D29" s="11">
        <f t="shared" si="0"/>
        <v>53.1905</v>
      </c>
      <c r="E29" s="4"/>
      <c r="F29" s="5">
        <f t="shared" si="1"/>
        <v>0</v>
      </c>
      <c r="I29"/>
      <c r="J29"/>
      <c r="K29"/>
      <c r="L29"/>
      <c r="M29"/>
    </row>
    <row r="30" spans="1:13" ht="15" customHeight="1">
      <c r="A30" s="2" t="s">
        <v>44</v>
      </c>
      <c r="B30" s="13" t="s">
        <v>9</v>
      </c>
      <c r="C30" s="14">
        <v>35.99</v>
      </c>
      <c r="D30" s="11">
        <f t="shared" si="0"/>
        <v>34.1905</v>
      </c>
      <c r="E30" s="4"/>
      <c r="F30" s="5">
        <f t="shared" si="1"/>
        <v>0</v>
      </c>
      <c r="I30"/>
      <c r="J30"/>
      <c r="K30"/>
      <c r="L30"/>
      <c r="M30"/>
    </row>
    <row r="31" spans="1:13" ht="15" customHeight="1">
      <c r="A31" s="2" t="s">
        <v>12</v>
      </c>
      <c r="B31" s="13" t="s">
        <v>9</v>
      </c>
      <c r="C31" s="14">
        <v>12.99</v>
      </c>
      <c r="D31" s="11">
        <f t="shared" si="0"/>
        <v>12.3405</v>
      </c>
      <c r="E31" s="4"/>
      <c r="F31" s="5">
        <f t="shared" si="1"/>
        <v>0</v>
      </c>
      <c r="I31"/>
      <c r="J31"/>
      <c r="K31"/>
      <c r="L31"/>
      <c r="M31"/>
    </row>
    <row r="32" spans="1:13" ht="15" customHeight="1">
      <c r="A32" s="2" t="s">
        <v>45</v>
      </c>
      <c r="B32" s="13" t="s">
        <v>9</v>
      </c>
      <c r="C32" s="14">
        <v>42.99</v>
      </c>
      <c r="D32" s="11">
        <f t="shared" si="0"/>
        <v>40.840499999999999</v>
      </c>
      <c r="E32" s="4"/>
      <c r="F32" s="5">
        <f t="shared" si="1"/>
        <v>0</v>
      </c>
      <c r="I32"/>
      <c r="J32"/>
      <c r="K32"/>
      <c r="L32"/>
      <c r="M32"/>
    </row>
    <row r="33" spans="1:13" ht="15" customHeight="1">
      <c r="A33" s="2" t="s">
        <v>46</v>
      </c>
      <c r="B33" s="13" t="s">
        <v>9</v>
      </c>
      <c r="C33" s="14">
        <v>49.99</v>
      </c>
      <c r="D33" s="11">
        <f t="shared" si="0"/>
        <v>47.490499999999997</v>
      </c>
      <c r="E33" s="4"/>
      <c r="F33" s="5">
        <f t="shared" si="1"/>
        <v>0</v>
      </c>
      <c r="I33"/>
      <c r="J33"/>
      <c r="K33"/>
      <c r="L33"/>
      <c r="M33"/>
    </row>
    <row r="34" spans="1:13" ht="15" customHeight="1">
      <c r="A34" s="2" t="s">
        <v>47</v>
      </c>
      <c r="B34" s="13" t="s">
        <v>9</v>
      </c>
      <c r="C34" s="14">
        <v>189.99</v>
      </c>
      <c r="D34" s="11">
        <f t="shared" si="0"/>
        <v>180.4905</v>
      </c>
      <c r="E34" s="4"/>
      <c r="F34" s="5">
        <f t="shared" si="1"/>
        <v>0</v>
      </c>
      <c r="I34"/>
      <c r="J34"/>
      <c r="K34"/>
      <c r="L34"/>
      <c r="M34"/>
    </row>
    <row r="35" spans="1:13" ht="15" customHeight="1">
      <c r="A35" s="2" t="s">
        <v>48</v>
      </c>
      <c r="B35" s="13" t="s">
        <v>9</v>
      </c>
      <c r="C35" s="14">
        <v>39.99</v>
      </c>
      <c r="D35" s="11">
        <f t="shared" si="0"/>
        <v>37.990499999999997</v>
      </c>
      <c r="E35" s="4"/>
      <c r="F35" s="5">
        <f t="shared" si="1"/>
        <v>0</v>
      </c>
      <c r="I35"/>
      <c r="J35"/>
      <c r="K35"/>
      <c r="L35"/>
      <c r="M35"/>
    </row>
    <row r="36" spans="1:13" ht="15" customHeight="1">
      <c r="A36" s="2" t="s">
        <v>49</v>
      </c>
      <c r="B36" s="13" t="s">
        <v>9</v>
      </c>
      <c r="C36" s="14">
        <v>49.99</v>
      </c>
      <c r="D36" s="11">
        <f t="shared" si="0"/>
        <v>47.490499999999997</v>
      </c>
      <c r="E36" s="4"/>
      <c r="F36" s="5">
        <f t="shared" si="1"/>
        <v>0</v>
      </c>
      <c r="I36"/>
      <c r="J36"/>
      <c r="K36"/>
      <c r="L36"/>
      <c r="M36"/>
    </row>
    <row r="37" spans="1:13" ht="15" customHeight="1">
      <c r="A37" s="2" t="s">
        <v>50</v>
      </c>
      <c r="B37" s="13" t="s">
        <v>9</v>
      </c>
      <c r="C37" s="14">
        <v>49.99</v>
      </c>
      <c r="D37" s="11">
        <f t="shared" si="0"/>
        <v>47.490499999999997</v>
      </c>
      <c r="E37" s="4"/>
      <c r="F37" s="5">
        <f t="shared" si="1"/>
        <v>0</v>
      </c>
      <c r="I37"/>
      <c r="J37"/>
      <c r="K37"/>
      <c r="L37"/>
      <c r="M37"/>
    </row>
    <row r="38" spans="1:13" ht="15" customHeight="1">
      <c r="A38" s="2" t="s">
        <v>51</v>
      </c>
      <c r="B38" s="13" t="s">
        <v>9</v>
      </c>
      <c r="C38" s="14">
        <v>34.99</v>
      </c>
      <c r="D38" s="11">
        <f t="shared" si="0"/>
        <v>33.240499999999997</v>
      </c>
      <c r="E38" s="4"/>
      <c r="F38" s="5">
        <f t="shared" si="1"/>
        <v>0</v>
      </c>
      <c r="I38"/>
      <c r="J38"/>
      <c r="K38"/>
      <c r="L38"/>
      <c r="M38"/>
    </row>
    <row r="39" spans="1:13" ht="15" customHeight="1">
      <c r="A39" s="2" t="s">
        <v>13</v>
      </c>
      <c r="B39" s="13" t="s">
        <v>9</v>
      </c>
      <c r="C39" s="14">
        <v>33.99</v>
      </c>
      <c r="D39" s="11">
        <f t="shared" si="0"/>
        <v>32.290500000000002</v>
      </c>
      <c r="E39" s="4"/>
      <c r="F39" s="5">
        <f t="shared" si="1"/>
        <v>0</v>
      </c>
      <c r="I39"/>
      <c r="J39"/>
      <c r="K39"/>
      <c r="L39"/>
      <c r="M39"/>
    </row>
    <row r="40" spans="1:13" ht="15" customHeight="1">
      <c r="A40" s="2" t="s">
        <v>14</v>
      </c>
      <c r="B40" s="13" t="s">
        <v>9</v>
      </c>
      <c r="C40" s="14">
        <v>38.99</v>
      </c>
      <c r="D40" s="11">
        <f t="shared" si="0"/>
        <v>37.040500000000002</v>
      </c>
      <c r="E40" s="4"/>
      <c r="F40" s="5">
        <f t="shared" si="1"/>
        <v>0</v>
      </c>
      <c r="I40"/>
      <c r="J40"/>
      <c r="K40"/>
      <c r="L40"/>
      <c r="M40"/>
    </row>
    <row r="41" spans="1:13" ht="15" customHeight="1">
      <c r="A41" s="2" t="s">
        <v>52</v>
      </c>
      <c r="B41" s="13" t="s">
        <v>9</v>
      </c>
      <c r="C41" s="14">
        <v>14.99</v>
      </c>
      <c r="D41" s="11">
        <f t="shared" si="0"/>
        <v>14.240499999999999</v>
      </c>
      <c r="E41" s="4"/>
      <c r="F41" s="5">
        <f t="shared" si="1"/>
        <v>0</v>
      </c>
      <c r="I41"/>
      <c r="J41"/>
      <c r="K41"/>
      <c r="L41"/>
      <c r="M41"/>
    </row>
    <row r="42" spans="1:13" ht="15" customHeight="1">
      <c r="A42" s="2" t="s">
        <v>15</v>
      </c>
      <c r="B42" s="13" t="s">
        <v>9</v>
      </c>
      <c r="C42" s="14">
        <v>42.99</v>
      </c>
      <c r="D42" s="11">
        <f t="shared" si="0"/>
        <v>40.840499999999999</v>
      </c>
      <c r="E42" s="4"/>
      <c r="F42" s="5">
        <f t="shared" si="1"/>
        <v>0</v>
      </c>
      <c r="I42"/>
      <c r="J42"/>
      <c r="K42"/>
      <c r="L42"/>
      <c r="M42"/>
    </row>
    <row r="43" spans="1:13" ht="15" customHeight="1">
      <c r="A43" s="2" t="s">
        <v>16</v>
      </c>
      <c r="B43" s="13" t="s">
        <v>9</v>
      </c>
      <c r="C43" s="14">
        <v>62.99</v>
      </c>
      <c r="D43" s="11">
        <f t="shared" si="0"/>
        <v>59.840499999999999</v>
      </c>
      <c r="E43" s="4"/>
      <c r="F43" s="5">
        <f t="shared" si="1"/>
        <v>0</v>
      </c>
      <c r="I43"/>
      <c r="J43"/>
      <c r="K43"/>
      <c r="L43"/>
      <c r="M43"/>
    </row>
    <row r="44" spans="1:13" ht="15" customHeight="1">
      <c r="A44" s="2" t="s">
        <v>17</v>
      </c>
      <c r="B44" s="13" t="s">
        <v>9</v>
      </c>
      <c r="C44" s="14">
        <v>334.99</v>
      </c>
      <c r="D44" s="11">
        <f t="shared" si="0"/>
        <v>318.2405</v>
      </c>
      <c r="E44" s="4"/>
      <c r="F44" s="5">
        <f t="shared" si="1"/>
        <v>0</v>
      </c>
      <c r="I44"/>
      <c r="J44"/>
      <c r="K44"/>
      <c r="L44"/>
      <c r="M44"/>
    </row>
    <row r="45" spans="1:13" ht="15" customHeight="1">
      <c r="A45" s="2" t="s">
        <v>53</v>
      </c>
      <c r="B45" s="13" t="s">
        <v>9</v>
      </c>
      <c r="C45" s="14">
        <v>25.49</v>
      </c>
      <c r="D45" s="11">
        <f t="shared" si="0"/>
        <v>24.215499999999999</v>
      </c>
      <c r="E45" s="4"/>
      <c r="F45" s="5">
        <f t="shared" si="1"/>
        <v>0</v>
      </c>
      <c r="I45"/>
      <c r="J45"/>
      <c r="K45"/>
      <c r="L45"/>
      <c r="M45"/>
    </row>
    <row r="46" spans="1:13" ht="15" customHeight="1">
      <c r="A46" s="2" t="s">
        <v>54</v>
      </c>
      <c r="B46" s="13" t="s">
        <v>9</v>
      </c>
      <c r="C46" s="14">
        <v>39.99</v>
      </c>
      <c r="D46" s="11">
        <f t="shared" si="0"/>
        <v>37.990499999999997</v>
      </c>
      <c r="E46" s="4"/>
      <c r="F46" s="5">
        <f t="shared" si="1"/>
        <v>0</v>
      </c>
      <c r="I46"/>
      <c r="J46"/>
      <c r="K46"/>
      <c r="L46"/>
      <c r="M46"/>
    </row>
    <row r="47" spans="1:13" ht="15" customHeight="1">
      <c r="A47" s="2" t="s">
        <v>55</v>
      </c>
      <c r="B47" s="13" t="s">
        <v>9</v>
      </c>
      <c r="C47" s="14">
        <v>159.99</v>
      </c>
      <c r="D47" s="11">
        <f t="shared" si="0"/>
        <v>151.9905</v>
      </c>
      <c r="E47" s="4"/>
      <c r="F47" s="5">
        <f t="shared" si="1"/>
        <v>0</v>
      </c>
      <c r="I47"/>
      <c r="J47"/>
      <c r="K47"/>
      <c r="L47"/>
      <c r="M47"/>
    </row>
    <row r="48" spans="1:13" ht="15" customHeight="1">
      <c r="A48" s="2" t="s">
        <v>56</v>
      </c>
      <c r="B48" s="13" t="s">
        <v>9</v>
      </c>
      <c r="C48" s="14">
        <v>91.99</v>
      </c>
      <c r="D48" s="11">
        <f t="shared" si="0"/>
        <v>87.390499999999989</v>
      </c>
      <c r="E48" s="4"/>
      <c r="F48" s="5">
        <f t="shared" si="1"/>
        <v>0</v>
      </c>
      <c r="I48"/>
      <c r="J48"/>
      <c r="K48"/>
      <c r="L48"/>
      <c r="M48"/>
    </row>
    <row r="49" spans="1:13" ht="15" customHeight="1">
      <c r="A49" s="2" t="s">
        <v>18</v>
      </c>
      <c r="B49" s="13" t="s">
        <v>9</v>
      </c>
      <c r="C49" s="14">
        <v>149.99</v>
      </c>
      <c r="D49" s="11">
        <f t="shared" si="0"/>
        <v>142.4905</v>
      </c>
      <c r="E49" s="4"/>
      <c r="F49" s="5">
        <f t="shared" si="1"/>
        <v>0</v>
      </c>
      <c r="I49"/>
      <c r="J49"/>
      <c r="K49"/>
      <c r="L49"/>
      <c r="M49"/>
    </row>
    <row r="50" spans="1:13" ht="15" customHeight="1">
      <c r="A50" s="2" t="s">
        <v>57</v>
      </c>
      <c r="B50" s="13" t="s">
        <v>9</v>
      </c>
      <c r="C50" s="14">
        <v>17.489999999999998</v>
      </c>
      <c r="D50" s="11">
        <f t="shared" si="0"/>
        <v>16.615499999999997</v>
      </c>
      <c r="E50" s="4"/>
      <c r="F50" s="5">
        <f t="shared" si="1"/>
        <v>0</v>
      </c>
      <c r="I50"/>
      <c r="J50"/>
      <c r="K50"/>
      <c r="L50"/>
      <c r="M50"/>
    </row>
    <row r="51" spans="1:13" ht="15" customHeight="1">
      <c r="A51" s="2" t="s">
        <v>19</v>
      </c>
      <c r="B51" s="13" t="s">
        <v>9</v>
      </c>
      <c r="C51" s="14">
        <v>36.99</v>
      </c>
      <c r="D51" s="11">
        <f t="shared" si="0"/>
        <v>35.140500000000003</v>
      </c>
      <c r="E51" s="4"/>
      <c r="F51" s="5">
        <f t="shared" si="1"/>
        <v>0</v>
      </c>
      <c r="I51"/>
      <c r="J51"/>
      <c r="K51"/>
      <c r="L51"/>
      <c r="M51"/>
    </row>
    <row r="52" spans="1:13" ht="15" customHeight="1">
      <c r="A52" s="2" t="s">
        <v>58</v>
      </c>
      <c r="B52" s="13" t="s">
        <v>9</v>
      </c>
      <c r="C52" s="14">
        <v>33.99</v>
      </c>
      <c r="D52" s="11">
        <f t="shared" si="0"/>
        <v>32.290500000000002</v>
      </c>
      <c r="E52" s="4"/>
      <c r="F52" s="5">
        <f t="shared" si="1"/>
        <v>0</v>
      </c>
      <c r="I52"/>
      <c r="J52"/>
      <c r="K52"/>
      <c r="L52"/>
      <c r="M52"/>
    </row>
    <row r="53" spans="1:13" ht="15" customHeight="1">
      <c r="A53" s="2" t="s">
        <v>59</v>
      </c>
      <c r="B53" s="13" t="s">
        <v>9</v>
      </c>
      <c r="C53" s="14">
        <v>24.99</v>
      </c>
      <c r="D53" s="11">
        <f t="shared" si="0"/>
        <v>23.740499999999997</v>
      </c>
      <c r="E53" s="4"/>
      <c r="F53" s="5">
        <f t="shared" si="1"/>
        <v>0</v>
      </c>
      <c r="I53"/>
      <c r="J53"/>
      <c r="K53"/>
      <c r="L53"/>
      <c r="M53"/>
    </row>
    <row r="54" spans="1:13" ht="15" customHeight="1">
      <c r="A54" s="2" t="s">
        <v>60</v>
      </c>
      <c r="B54" s="13" t="s">
        <v>9</v>
      </c>
      <c r="C54" s="14">
        <v>9.99</v>
      </c>
      <c r="D54" s="11">
        <f t="shared" si="0"/>
        <v>9.490499999999999</v>
      </c>
      <c r="E54" s="4"/>
      <c r="F54" s="5">
        <f t="shared" si="1"/>
        <v>0</v>
      </c>
      <c r="I54"/>
      <c r="J54"/>
      <c r="K54"/>
      <c r="L54"/>
      <c r="M54"/>
    </row>
    <row r="55" spans="1:13" ht="15" customHeight="1">
      <c r="A55" s="2" t="s">
        <v>61</v>
      </c>
      <c r="B55" s="13" t="s">
        <v>9</v>
      </c>
      <c r="C55" s="14">
        <v>31.99</v>
      </c>
      <c r="D55" s="11">
        <f t="shared" si="0"/>
        <v>30.390499999999996</v>
      </c>
      <c r="E55" s="4"/>
      <c r="F55" s="5">
        <f t="shared" si="1"/>
        <v>0</v>
      </c>
      <c r="I55"/>
      <c r="J55"/>
      <c r="K55"/>
      <c r="L55"/>
      <c r="M55"/>
    </row>
    <row r="56" spans="1:13" ht="15" customHeight="1">
      <c r="A56" s="2" t="s">
        <v>62</v>
      </c>
      <c r="B56" s="13" t="s">
        <v>9</v>
      </c>
      <c r="C56" s="14">
        <v>27.99</v>
      </c>
      <c r="D56" s="11">
        <f t="shared" si="0"/>
        <v>26.590499999999999</v>
      </c>
      <c r="E56" s="4"/>
      <c r="F56" s="5">
        <f t="shared" si="1"/>
        <v>0</v>
      </c>
      <c r="I56"/>
      <c r="J56"/>
      <c r="K56"/>
      <c r="L56"/>
      <c r="M56"/>
    </row>
    <row r="57" spans="1:13" ht="15" customHeight="1">
      <c r="A57" s="2" t="s">
        <v>20</v>
      </c>
      <c r="B57" s="13" t="s">
        <v>9</v>
      </c>
      <c r="C57" s="14">
        <v>12.99</v>
      </c>
      <c r="D57" s="11">
        <f t="shared" si="0"/>
        <v>12.3405</v>
      </c>
      <c r="E57" s="4"/>
      <c r="F57" s="5">
        <f t="shared" si="1"/>
        <v>0</v>
      </c>
      <c r="I57"/>
      <c r="J57"/>
      <c r="K57"/>
      <c r="L57"/>
      <c r="M57"/>
    </row>
    <row r="58" spans="1:13" ht="15" customHeight="1">
      <c r="A58" s="2" t="s">
        <v>63</v>
      </c>
      <c r="B58" s="13" t="s">
        <v>9</v>
      </c>
      <c r="C58" s="14">
        <v>8.99</v>
      </c>
      <c r="D58" s="11">
        <f t="shared" si="0"/>
        <v>8.5404999999999998</v>
      </c>
      <c r="E58" s="4"/>
      <c r="F58" s="5">
        <f t="shared" si="1"/>
        <v>0</v>
      </c>
      <c r="I58"/>
      <c r="J58"/>
      <c r="K58"/>
      <c r="L58"/>
      <c r="M58"/>
    </row>
    <row r="59" spans="1:13" ht="15" customHeight="1">
      <c r="A59" s="2" t="s">
        <v>64</v>
      </c>
      <c r="B59" s="13" t="s">
        <v>9</v>
      </c>
      <c r="C59" s="14">
        <v>38.99</v>
      </c>
      <c r="D59" s="11">
        <f t="shared" si="0"/>
        <v>37.040500000000002</v>
      </c>
      <c r="E59" s="4"/>
      <c r="F59" s="5">
        <f t="shared" si="1"/>
        <v>0</v>
      </c>
      <c r="I59"/>
      <c r="J59"/>
      <c r="K59"/>
      <c r="L59"/>
      <c r="M59"/>
    </row>
    <row r="60" spans="1:13" ht="15" customHeight="1">
      <c r="A60" s="2" t="s">
        <v>65</v>
      </c>
      <c r="B60" s="22" t="s">
        <v>9</v>
      </c>
      <c r="C60" s="14">
        <v>12.99</v>
      </c>
      <c r="D60" s="11">
        <f t="shared" si="0"/>
        <v>12.3405</v>
      </c>
      <c r="E60" s="4"/>
      <c r="F60" s="5">
        <f t="shared" si="1"/>
        <v>0</v>
      </c>
      <c r="I60"/>
      <c r="J60"/>
      <c r="K60"/>
      <c r="L60"/>
      <c r="M60"/>
    </row>
    <row r="61" spans="1:13" ht="15" customHeight="1">
      <c r="A61" s="2" t="s">
        <v>66</v>
      </c>
      <c r="B61" s="13" t="s">
        <v>9</v>
      </c>
      <c r="C61" s="14">
        <v>175.99</v>
      </c>
      <c r="D61" s="11">
        <f t="shared" si="0"/>
        <v>167.19050000000001</v>
      </c>
      <c r="E61" s="4"/>
      <c r="F61" s="5">
        <f t="shared" si="1"/>
        <v>0</v>
      </c>
      <c r="I61"/>
      <c r="J61"/>
      <c r="K61"/>
      <c r="L61"/>
      <c r="M61"/>
    </row>
    <row r="62" spans="1:13" ht="15" customHeight="1">
      <c r="A62" s="2" t="s">
        <v>67</v>
      </c>
      <c r="B62" s="13" t="s">
        <v>9</v>
      </c>
      <c r="C62" s="14">
        <v>33.99</v>
      </c>
      <c r="D62" s="11">
        <f t="shared" si="0"/>
        <v>32.290500000000002</v>
      </c>
      <c r="E62" s="4"/>
      <c r="F62" s="5">
        <f t="shared" si="1"/>
        <v>0</v>
      </c>
      <c r="I62"/>
      <c r="J62"/>
      <c r="K62"/>
      <c r="L62"/>
      <c r="M62"/>
    </row>
    <row r="63" spans="1:13" ht="15" customHeight="1">
      <c r="A63" s="2" t="s">
        <v>68</v>
      </c>
      <c r="B63" s="13" t="s">
        <v>9</v>
      </c>
      <c r="C63" s="14">
        <v>492.99</v>
      </c>
      <c r="D63" s="11">
        <f t="shared" si="0"/>
        <v>468.34049999999996</v>
      </c>
      <c r="E63" s="4"/>
      <c r="F63" s="5">
        <f t="shared" si="1"/>
        <v>0</v>
      </c>
      <c r="I63"/>
      <c r="J63"/>
      <c r="K63"/>
      <c r="L63"/>
      <c r="M63"/>
    </row>
    <row r="64" spans="1:13" ht="15" customHeight="1">
      <c r="A64" s="2" t="s">
        <v>69</v>
      </c>
      <c r="B64" s="13" t="s">
        <v>9</v>
      </c>
      <c r="C64" s="14">
        <v>7.99</v>
      </c>
      <c r="D64" s="11">
        <f t="shared" si="0"/>
        <v>7.5904999999999996</v>
      </c>
      <c r="E64" s="4"/>
      <c r="F64" s="5">
        <f t="shared" si="1"/>
        <v>0</v>
      </c>
      <c r="I64"/>
      <c r="J64"/>
      <c r="K64"/>
      <c r="L64"/>
      <c r="M64"/>
    </row>
    <row r="65" spans="1:13" ht="15" customHeight="1">
      <c r="A65" s="2" t="s">
        <v>70</v>
      </c>
      <c r="B65" s="13" t="s">
        <v>9</v>
      </c>
      <c r="C65" s="14">
        <v>7.99</v>
      </c>
      <c r="D65" s="11">
        <f t="shared" si="0"/>
        <v>7.5904999999999996</v>
      </c>
      <c r="E65" s="4"/>
      <c r="F65" s="5">
        <f t="shared" si="1"/>
        <v>0</v>
      </c>
      <c r="I65"/>
      <c r="J65"/>
      <c r="K65"/>
      <c r="L65"/>
      <c r="M65"/>
    </row>
    <row r="66" spans="1:13" ht="15" customHeight="1">
      <c r="A66" s="2" t="s">
        <v>71</v>
      </c>
      <c r="B66" s="13" t="s">
        <v>9</v>
      </c>
      <c r="C66" s="14">
        <v>32.49</v>
      </c>
      <c r="D66" s="11">
        <f t="shared" si="0"/>
        <v>30.865500000000001</v>
      </c>
      <c r="E66" s="4"/>
      <c r="F66" s="5">
        <f t="shared" si="1"/>
        <v>0</v>
      </c>
      <c r="I66"/>
      <c r="J66"/>
      <c r="K66"/>
      <c r="L66"/>
      <c r="M66"/>
    </row>
    <row r="67" spans="1:13" ht="15" customHeight="1">
      <c r="E67" s="2" t="s">
        <v>21</v>
      </c>
      <c r="F67" s="5">
        <f>SUM(F11:F66)</f>
        <v>0</v>
      </c>
    </row>
    <row r="68" spans="1:13" ht="15" customHeight="1">
      <c r="C68" s="6" t="s">
        <v>22</v>
      </c>
      <c r="E68" s="7">
        <f>MAX(-F67+75,0)</f>
        <v>75</v>
      </c>
      <c r="F68" s="6" t="s">
        <v>23</v>
      </c>
    </row>
    <row r="70" spans="1:13" ht="15" customHeight="1">
      <c r="A70" s="12" t="s">
        <v>88</v>
      </c>
    </row>
    <row r="71" spans="1:13" ht="15" customHeight="1">
      <c r="A71" s="12" t="s">
        <v>75</v>
      </c>
    </row>
    <row r="72" spans="1:13" ht="15" customHeight="1">
      <c r="A72" s="12" t="s">
        <v>87</v>
      </c>
    </row>
    <row r="73" spans="1:13" ht="15" customHeight="1">
      <c r="A73" s="12" t="s">
        <v>76</v>
      </c>
    </row>
    <row r="74" spans="1:13" ht="15" customHeight="1">
      <c r="A74" s="12" t="s">
        <v>77</v>
      </c>
    </row>
    <row r="75" spans="1:13" ht="15" customHeight="1">
      <c r="A75" s="1" t="s">
        <v>28</v>
      </c>
    </row>
    <row r="76" spans="1:13" ht="15" customHeight="1">
      <c r="A76" s="12" t="s">
        <v>78</v>
      </c>
    </row>
    <row r="77" spans="1:13" ht="15" customHeight="1">
      <c r="A77" s="12" t="s">
        <v>79</v>
      </c>
    </row>
    <row r="79" spans="1:13" ht="15" customHeight="1">
      <c r="A79" s="12" t="s">
        <v>80</v>
      </c>
    </row>
    <row r="80" spans="1:13" ht="15" customHeight="1">
      <c r="A80" s="12" t="s">
        <v>81</v>
      </c>
    </row>
    <row r="81" spans="1:6" ht="15" customHeight="1">
      <c r="A81" s="12" t="s">
        <v>82</v>
      </c>
    </row>
    <row r="82" spans="1:6" ht="15" customHeight="1" thickBot="1">
      <c r="E82" s="21" t="s">
        <v>84</v>
      </c>
    </row>
    <row r="83" spans="1:6" ht="15" customHeight="1">
      <c r="A83" s="8" t="s">
        <v>24</v>
      </c>
      <c r="B83" s="9"/>
      <c r="E83" s="15"/>
      <c r="F83" s="16">
        <v>45654</v>
      </c>
    </row>
    <row r="84" spans="1:6" ht="15" customHeight="1">
      <c r="E84" s="17"/>
      <c r="F84" s="18">
        <v>45656</v>
      </c>
    </row>
    <row r="85" spans="1:6" ht="15" customHeight="1" thickBot="1">
      <c r="A85" s="8" t="s">
        <v>25</v>
      </c>
      <c r="B85" s="9"/>
      <c r="E85" s="19"/>
      <c r="F85" s="20">
        <v>45657</v>
      </c>
    </row>
    <row r="86" spans="1:6" ht="15" customHeight="1">
      <c r="E86" s="21" t="s">
        <v>83</v>
      </c>
    </row>
    <row r="87" spans="1:6" ht="15" customHeight="1">
      <c r="A87" s="8" t="s">
        <v>26</v>
      </c>
      <c r="B87" s="9"/>
    </row>
    <row r="89" spans="1:6" ht="15" customHeight="1">
      <c r="A89" s="8" t="s">
        <v>27</v>
      </c>
      <c r="B89" s="9"/>
    </row>
  </sheetData>
  <sheetProtection algorithmName="SHA-512" hashValue="Mi4leChA80nFsBJOnrMytl6o3bWbU240Qjce4AOODjmyOKAgCFcQiZJobvb3iXlWtVMVAt/W0D5dO6JtzbFCWA==" saltValue="tqdZclxyK7H2N2FsOWciyg==" spinCount="100000" sheet="1" objects="1" scenarios="1"/>
  <protectedRanges>
    <protectedRange sqref="A83:B89" name="Namensfeld"/>
    <protectedRange sqref="E11:E66" name="Auswahlbereich"/>
  </protectedRanges>
  <hyperlinks>
    <hyperlink ref="B11" r:id="rId1" xr:uid="{CA436E39-B17D-406F-8984-7EFB2DA1FA03}"/>
    <hyperlink ref="B12" r:id="rId2" xr:uid="{F26BACC8-4721-49B8-9655-B019B81DF3AC}"/>
    <hyperlink ref="B13" r:id="rId3" xr:uid="{3B2CDAB2-837D-446B-A8F0-DBE7130A37D8}"/>
    <hyperlink ref="B14" r:id="rId4" xr:uid="{4E609826-86D9-46B5-B8D2-E57C68CAEE9F}"/>
    <hyperlink ref="B15" r:id="rId5" xr:uid="{5A3A662D-1F1C-422E-95C4-95EDA350906B}"/>
    <hyperlink ref="B16" r:id="rId6" xr:uid="{08A0E318-4610-4D28-8F64-0B223BD379E2}"/>
    <hyperlink ref="B17" r:id="rId7" xr:uid="{B0D70C5B-D2AF-4ADC-9771-B8C12663EA3A}"/>
    <hyperlink ref="B18" r:id="rId8" xr:uid="{8BFF1A0E-9AD4-4F57-AFE9-77BBE77E405E}"/>
    <hyperlink ref="B19" r:id="rId9" xr:uid="{CEBEAB88-6186-4124-ABDF-FE96FC60EB6E}"/>
    <hyperlink ref="B20" r:id="rId10" xr:uid="{669BA61E-5935-44D5-BB97-61E06D2C2F21}"/>
    <hyperlink ref="B21" r:id="rId11" xr:uid="{6C8D72D9-CF96-4884-B132-B32B1D42D208}"/>
    <hyperlink ref="B22" r:id="rId12" xr:uid="{5F4AF310-6887-49A2-9B9D-9BE244CFDA5C}"/>
    <hyperlink ref="B23" r:id="rId13" xr:uid="{E61D0377-7CF1-4299-AFCC-FC6DEF7EB171}"/>
    <hyperlink ref="B24" r:id="rId14" xr:uid="{94A17517-7142-4938-94A6-4D719567BB89}"/>
    <hyperlink ref="B25" r:id="rId15" xr:uid="{40C1116A-2F8C-42C8-A3F2-A320DCB3E401}"/>
    <hyperlink ref="B26" r:id="rId16" xr:uid="{95456B22-AB9C-4B45-9032-873E0DFAE3ED}"/>
    <hyperlink ref="B27" r:id="rId17" xr:uid="{2E8DB4EC-3069-4153-9083-5469FEDC3771}"/>
    <hyperlink ref="B30" r:id="rId18" xr:uid="{F818893E-85FA-4BF9-90CE-DD878ED08310}"/>
    <hyperlink ref="B31" r:id="rId19" xr:uid="{746F2DF3-7C8B-4E34-9FD5-869CA5CE113F}"/>
    <hyperlink ref="B32" r:id="rId20" xr:uid="{5B3D9F10-8DB5-46CE-BD0F-F948523DB8D8}"/>
    <hyperlink ref="B33" r:id="rId21" xr:uid="{714B8871-44DE-49C2-BA8F-7AB79DDF53AF}"/>
    <hyperlink ref="B34" r:id="rId22" xr:uid="{638CFC98-0326-486A-9655-2006041ED9BD}"/>
    <hyperlink ref="B35" r:id="rId23" xr:uid="{27EA6512-ADB5-46CB-B2E1-C0966B9F0824}"/>
    <hyperlink ref="B36" r:id="rId24" xr:uid="{97B175F0-82FA-4E38-AC88-FBCDDCC2B346}"/>
    <hyperlink ref="B37" r:id="rId25" xr:uid="{F98F1CBE-987B-46A2-9695-AF6E72DA71A8}"/>
    <hyperlink ref="B38" r:id="rId26" xr:uid="{897B8C11-7F30-4E38-942E-614D51411871}"/>
    <hyperlink ref="B39" r:id="rId27" xr:uid="{37C7E83D-5D86-43A8-A566-CF230E91A55C}"/>
    <hyperlink ref="B40" r:id="rId28" xr:uid="{096914F6-B34D-46B0-9922-D6028F3B38A0}"/>
    <hyperlink ref="B41" r:id="rId29" xr:uid="{DB030033-01D5-4188-97CD-3A6E4BFBE7D2}"/>
    <hyperlink ref="B42" r:id="rId30" xr:uid="{DD3D4D4B-DA07-4178-AF37-1B2AD537FD2F}"/>
    <hyperlink ref="B43" r:id="rId31" xr:uid="{E182D654-0B9E-4EE1-8BE8-0F8CF4A15E44}"/>
    <hyperlink ref="B44" r:id="rId32" xr:uid="{E59B52DE-2983-4B00-8F0A-47C33D907C7A}"/>
    <hyperlink ref="B45" r:id="rId33" xr:uid="{38725A89-6E2A-46F3-9311-11B0956C9E67}"/>
    <hyperlink ref="B46" r:id="rId34" xr:uid="{D2BEED54-2613-4713-91FA-B58E40821B7D}"/>
    <hyperlink ref="B47" r:id="rId35" xr:uid="{56BD847D-7CA5-413C-816C-E526472F7BEC}"/>
    <hyperlink ref="B48" r:id="rId36" xr:uid="{11576DA1-41C6-40C4-AB89-3687446F35E5}"/>
    <hyperlink ref="B49" r:id="rId37" xr:uid="{3475D7EC-D731-47F3-8387-A0F0F08C8813}"/>
    <hyperlink ref="B50" r:id="rId38" xr:uid="{4339576E-11AF-42AB-9BB5-558E785799DA}"/>
    <hyperlink ref="B51" r:id="rId39" xr:uid="{90326985-5651-4EC4-8823-61F0747B574E}"/>
    <hyperlink ref="B52" r:id="rId40" xr:uid="{2B255F6D-61F8-4907-BBC7-E4514B760FE2}"/>
    <hyperlink ref="B53" r:id="rId41" xr:uid="{1BB570B5-32D8-42E7-9E60-1EA4EB53B352}"/>
    <hyperlink ref="B54" r:id="rId42" xr:uid="{F2969E80-8FCB-4813-9D08-5B1A334A00BE}"/>
    <hyperlink ref="B55" r:id="rId43" xr:uid="{FA7241E6-839B-4587-B53F-6F5714F11315}"/>
    <hyperlink ref="B56" r:id="rId44" xr:uid="{F7576F0D-6BD1-4108-A0D5-580104767149}"/>
    <hyperlink ref="B57" r:id="rId45" xr:uid="{9C0BCCDD-EAD4-4285-8540-69A3F3DC53DF}"/>
    <hyperlink ref="B58" r:id="rId46" xr:uid="{1B1440BA-2F63-43A0-90EE-D00409827E9D}"/>
    <hyperlink ref="B59" r:id="rId47" xr:uid="{E90662DB-6DE7-4A8B-973C-F946833FADEA}"/>
    <hyperlink ref="B61" r:id="rId48" xr:uid="{74C0F615-A95B-479F-9D3F-61D4BFCE9637}"/>
    <hyperlink ref="B62" r:id="rId49" xr:uid="{CECC68CA-FD18-4D63-A699-3072BFB4A0D5}"/>
    <hyperlink ref="B63" r:id="rId50" xr:uid="{55971343-2DA6-4FC1-B568-8DF8B8697A70}"/>
    <hyperlink ref="B64" r:id="rId51" xr:uid="{CC478DC3-060B-4AA9-B78E-0B16467DE5CB}"/>
    <hyperlink ref="B65" r:id="rId52" xr:uid="{29449897-E877-4569-81CA-E439219591F7}"/>
    <hyperlink ref="B66" r:id="rId53" xr:uid="{A169F4E5-A427-40BD-8308-1EE085D08F52}"/>
    <hyperlink ref="B60" r:id="rId54" xr:uid="{D558181A-F33C-4204-AB9F-5DB333F2B376}"/>
    <hyperlink ref="B28:B29" r:id="rId55" display="Hier Klicken" xr:uid="{423457FE-E037-4B5A-8E69-510F3EF6BACF}"/>
    <hyperlink ref="B28" r:id="rId56" xr:uid="{CB527457-0A8E-41CA-ACBD-92A8EC46927F}"/>
    <hyperlink ref="B29" r:id="rId57" xr:uid="{8760EE09-C2F4-4671-B3D6-35180368AFC7}"/>
  </hyperlinks>
  <pageMargins left="0.7" right="0.7" top="0.78740157499999996" bottom="0.78740157499999996" header="0.3" footer="0.3"/>
  <pageSetup paperSize="9" orientation="portrait" r:id="rId58"/>
  <drawing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lehmann</dc:creator>
  <cp:lastModifiedBy>Frank Lehmann</cp:lastModifiedBy>
  <cp:lastPrinted>2024-10-09T09:14:33Z</cp:lastPrinted>
  <dcterms:created xsi:type="dcterms:W3CDTF">2024-09-29T09:05:34Z</dcterms:created>
  <dcterms:modified xsi:type="dcterms:W3CDTF">2024-10-11T13:50:30Z</dcterms:modified>
</cp:coreProperties>
</file>